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rganix" sheetId="1" r:id="rId1"/>
    <sheet name="Sheet3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" i="1"/>
</calcChain>
</file>

<file path=xl/sharedStrings.xml><?xml version="1.0" encoding="utf-8"?>
<sst xmlns="http://schemas.openxmlformats.org/spreadsheetml/2006/main" count="249" uniqueCount="135">
  <si>
    <t>Range</t>
  </si>
  <si>
    <t xml:space="preserve">SKU </t>
  </si>
  <si>
    <t>SKU Description</t>
  </si>
  <si>
    <t>BBE</t>
  </si>
  <si>
    <t>Batch</t>
  </si>
  <si>
    <t>Baby Rice</t>
  </si>
  <si>
    <t>CB</t>
  </si>
  <si>
    <t>Extruded Organix Snacks</t>
  </si>
  <si>
    <t>Strawberry Weaning Wands</t>
  </si>
  <si>
    <t>L2385</t>
  </si>
  <si>
    <t>Banana Weaning Wands</t>
  </si>
  <si>
    <t>L2384</t>
  </si>
  <si>
    <t>Goodies Biscuits</t>
  </si>
  <si>
    <t>Gingerbread Men Biscuits</t>
  </si>
  <si>
    <t>150623L258</t>
  </si>
  <si>
    <t>Goodies Extruded MPs</t>
  </si>
  <si>
    <t>Barbeque Gruffalo Claws</t>
  </si>
  <si>
    <t>L2403</t>
  </si>
  <si>
    <t>Goodies Oaty Bar MPs</t>
  </si>
  <si>
    <t>Carrot Cake Soft Oaty Bars</t>
  </si>
  <si>
    <t>4/278</t>
  </si>
  <si>
    <t>Strawberry &amp; Apple Soft Oaty Bars</t>
  </si>
  <si>
    <t>4/277</t>
  </si>
  <si>
    <t>Oat &amp; Banana Mini Flapjack Bites</t>
  </si>
  <si>
    <t>1/250</t>
  </si>
  <si>
    <t>Organix Cereal</t>
  </si>
  <si>
    <t>Banana, Peach &amp; Apple Muesli</t>
  </si>
  <si>
    <t>04082023</t>
  </si>
  <si>
    <t>040823</t>
  </si>
  <si>
    <t>Raspberry &amp; Banana Muesli</t>
  </si>
  <si>
    <t>VC</t>
  </si>
  <si>
    <t>09072023</t>
  </si>
  <si>
    <t>Fruity Apple Porridge</t>
  </si>
  <si>
    <t>02072023</t>
  </si>
  <si>
    <t>Strawberry &amp; Banana Porridge</t>
  </si>
  <si>
    <t>Banana &amp; Plum Porridge</t>
  </si>
  <si>
    <t>04072023</t>
  </si>
  <si>
    <t>DF</t>
  </si>
  <si>
    <t>Raisins</t>
  </si>
  <si>
    <t>Raisin Mini Boxes</t>
  </si>
  <si>
    <t>350019895/02/1985</t>
  </si>
  <si>
    <t>Rice Cakes</t>
  </si>
  <si>
    <t>Apple Rice Cake Clouds MP</t>
  </si>
  <si>
    <t>H22129A</t>
  </si>
  <si>
    <t>22129A</t>
  </si>
  <si>
    <t>Apple Rice Cake Clouds 30g</t>
  </si>
  <si>
    <t>H22164B</t>
  </si>
  <si>
    <t>H22146B</t>
  </si>
  <si>
    <t>H22173B</t>
  </si>
  <si>
    <t>H22174B</t>
  </si>
  <si>
    <t>Organix Kids Puffs</t>
  </si>
  <si>
    <t>KIDS Llama Puffs - Cheese &amp; Onion</t>
  </si>
  <si>
    <t>L230600731</t>
  </si>
  <si>
    <t>KIDS Llama Puffs - Pizza</t>
  </si>
  <si>
    <t>L230700731</t>
  </si>
  <si>
    <t>KIDS LIama Puffs - Barbeque</t>
  </si>
  <si>
    <t>L228700731</t>
  </si>
  <si>
    <t>Organix Compotes</t>
  </si>
  <si>
    <t>Apple, Banana, Orange &amp; Biscuit *BIO</t>
  </si>
  <si>
    <t>120523</t>
  </si>
  <si>
    <t>0030174146</t>
  </si>
  <si>
    <t>App &amp; Pineapple and App &amp; Mango *BIO</t>
  </si>
  <si>
    <t>0030173473</t>
  </si>
  <si>
    <t>Organix Code</t>
  </si>
  <si>
    <t>Case size</t>
  </si>
  <si>
    <t>Total
cases/pallet</t>
  </si>
  <si>
    <t>6 x 100g</t>
  </si>
  <si>
    <t>6 x (2x100g)</t>
  </si>
  <si>
    <t>6 x 130g</t>
  </si>
  <si>
    <t>6 x 190g</t>
  </si>
  <si>
    <t>6 x 230g</t>
  </si>
  <si>
    <t>6 x 120g</t>
  </si>
  <si>
    <t>5 x 100g</t>
  </si>
  <si>
    <t>5 x 120g</t>
  </si>
  <si>
    <t>4 x 200g</t>
  </si>
  <si>
    <t>4 x 60g</t>
  </si>
  <si>
    <t>6 x 40g</t>
  </si>
  <si>
    <t>5 x (4x18g)</t>
  </si>
  <si>
    <t>6 x 30g</t>
  </si>
  <si>
    <t>5 x 20g</t>
  </si>
  <si>
    <t>5 x 15g</t>
  </si>
  <si>
    <t>3 x (4x15g)</t>
  </si>
  <si>
    <t>8 x 20g</t>
  </si>
  <si>
    <t>6 x 15g</t>
  </si>
  <si>
    <t>5 x 25g</t>
  </si>
  <si>
    <t>4 x (4x18g)</t>
  </si>
  <si>
    <t>3 x (4x10g)</t>
  </si>
  <si>
    <t>8 x 25g</t>
  </si>
  <si>
    <t>4 x (5x25g)</t>
  </si>
  <si>
    <t>3 x (5x25g)</t>
  </si>
  <si>
    <t>4 x 135g</t>
  </si>
  <si>
    <t>4 x 64g</t>
  </si>
  <si>
    <t>3 x (5x20g)</t>
  </si>
  <si>
    <t>6 x 135g</t>
  </si>
  <si>
    <t>6 x (5x25g)</t>
  </si>
  <si>
    <t>3 x (4x20g)</t>
  </si>
  <si>
    <t>10 x 20g</t>
  </si>
  <si>
    <t>8 x (9x30g)</t>
  </si>
  <si>
    <t>6 x (6x30g)</t>
  </si>
  <si>
    <t>5 x 110g</t>
  </si>
  <si>
    <t>4 x (4x20g)</t>
  </si>
  <si>
    <t>4 x (4x17g)</t>
  </si>
  <si>
    <t>20 x 12g</t>
  </si>
  <si>
    <t>6 x (6x17g)</t>
  </si>
  <si>
    <t>4 x 168g</t>
  </si>
  <si>
    <t>10 x 84g</t>
  </si>
  <si>
    <t>15 x 40g</t>
  </si>
  <si>
    <t>15 x 20g</t>
  </si>
  <si>
    <t>24 x 122g</t>
  </si>
  <si>
    <t>1 x 20</t>
  </si>
  <si>
    <t>1 x 228</t>
  </si>
  <si>
    <t>1 x 36</t>
  </si>
  <si>
    <t>12 x 224g</t>
  </si>
  <si>
    <t> 967726</t>
  </si>
  <si>
    <t>4 x (4x23g)</t>
  </si>
  <si>
    <t>6 x (6x23g)</t>
  </si>
  <si>
    <t>5 x 30g</t>
  </si>
  <si>
    <t>4 x (4x14g)</t>
  </si>
  <si>
    <t>3 x (4x12g)</t>
  </si>
  <si>
    <t>50 x 30g</t>
  </si>
  <si>
    <t>24 x 10g</t>
  </si>
  <si>
    <t>50 x 12g</t>
  </si>
  <si>
    <t>24 x 20g</t>
  </si>
  <si>
    <t>50 x 20g</t>
  </si>
  <si>
    <t>50 x 25g</t>
  </si>
  <si>
    <t>24 x 15g</t>
  </si>
  <si>
    <t>364 x 10g</t>
  </si>
  <si>
    <t>4 x 100g</t>
  </si>
  <si>
    <t>Cases per pallet</t>
  </si>
  <si>
    <t>Pallets Avalable</t>
  </si>
  <si>
    <t>Units per Case</t>
  </si>
  <si>
    <t>Net Weight Unit in Kg</t>
  </si>
  <si>
    <t>Net weight Case</t>
  </si>
  <si>
    <t>Units Avalable</t>
  </si>
  <si>
    <t>Cases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</si>
</sst>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3" fillId="0" borderId="1" xfId="0" applyFont="1" applyBorder="1"/>
    <xf numFmtId="0" fontId="0" fillId="0" borderId="3" xfId="0" applyBorder="1"/>
    <xf numFmtId="0" fontId="3" fillId="0" borderId="3" xfId="0" applyFont="1" applyBorder="1"/>
    <xf numFmtId="0" fontId="0" fillId="0" borderId="5" xfId="0" applyBorder="1"/>
    <xf numFmtId="1" fontId="0" fillId="0" borderId="5" xfId="0" applyNumberFormat="1" applyBorder="1"/>
    <xf numFmtId="0" fontId="0" fillId="0" borderId="6" xfId="0" applyBorder="1"/>
    <xf numFmtId="1" fontId="0" fillId="0" borderId="6" xfId="0" applyNumberFormat="1" applyBorder="1"/>
    <xf numFmtId="0" fontId="5" fillId="3" borderId="2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" fontId="1" fillId="2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/>
    </xf>
    <xf numFmtId="0" fontId="0" fillId="0" borderId="4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B2" sqref="B2"/>
    </sheetView>
  </sheetViews>
  <sheetFormatPr defaultRowHeight="15" x14ac:dyDescent="0.25"/>
  <cols>
    <col min="1" max="1" width="3.85546875" style="3" customWidth="1"/>
    <col min="2" max="2" width="20.140625" style="3" customWidth="1"/>
    <col min="3" max="3" width="9.140625" style="3"/>
    <col min="4" max="4" width="33.28515625" style="3" bestFit="1" customWidth="1"/>
    <col min="5" max="5" width="11.28515625" style="3" customWidth="1"/>
    <col min="6" max="6" width="17.7109375" style="3" customWidth="1"/>
    <col min="7" max="9" width="19.85546875" style="3" customWidth="1"/>
    <col min="10" max="10" width="11.140625" style="4" customWidth="1"/>
    <col min="11" max="11" width="3.7109375" style="4" customWidth="1"/>
    <col min="12" max="12" width="19.85546875" style="3" customWidth="1"/>
    <col min="13" max="13" width="9.140625" style="3"/>
    <col min="14" max="14" width="19.85546875" style="3" customWidth="1"/>
    <col min="15" max="16384" width="9.140625" style="3"/>
  </cols>
  <sheetData>
    <row r="1" spans="1:15" x14ac:dyDescent="0.25">
      <c r="B1" s="8"/>
      <c r="C1" s="8"/>
      <c r="D1" s="8"/>
      <c r="E1" s="8"/>
      <c r="F1" s="8"/>
      <c r="G1" s="8"/>
      <c r="H1" s="8"/>
      <c r="I1" s="8"/>
      <c r="J1" s="9"/>
      <c r="L1" s="8"/>
      <c r="M1" s="8"/>
      <c r="N1" s="8"/>
    </row>
    <row r="2" spans="1:15" ht="45" x14ac:dyDescent="0.25">
      <c r="A2" s="6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3" t="s">
        <v>131</v>
      </c>
      <c r="H2" s="13" t="s">
        <v>132</v>
      </c>
      <c r="I2" s="13" t="s">
        <v>130</v>
      </c>
      <c r="J2" s="13" t="s">
        <v>128</v>
      </c>
      <c r="K2" s="20"/>
      <c r="L2" s="13" t="s">
        <v>133</v>
      </c>
      <c r="M2" s="12" t="s">
        <v>134</v>
      </c>
      <c r="N2" s="13" t="s">
        <v>129</v>
      </c>
      <c r="O2" s="22"/>
    </row>
    <row r="3" spans="1:15" x14ac:dyDescent="0.25">
      <c r="A3" s="6"/>
      <c r="B3" s="14" t="s">
        <v>5</v>
      </c>
      <c r="C3" s="15">
        <v>221316</v>
      </c>
      <c r="D3" s="14" t="s">
        <v>5</v>
      </c>
      <c r="E3" s="16">
        <v>45137</v>
      </c>
      <c r="F3" s="15" t="s">
        <v>6</v>
      </c>
      <c r="G3" s="19">
        <v>0.1</v>
      </c>
      <c r="H3" s="19">
        <f t="shared" ref="H3:H31" si="0">I3*G3</f>
        <v>0.5</v>
      </c>
      <c r="I3" s="15">
        <v>5</v>
      </c>
      <c r="J3" s="17">
        <v>250</v>
      </c>
      <c r="K3" s="21"/>
      <c r="L3" s="15">
        <f t="shared" ref="L3:L31" si="1">I3*M3</f>
        <v>1205</v>
      </c>
      <c r="M3" s="15">
        <v>241</v>
      </c>
      <c r="N3" s="18">
        <f t="shared" ref="N3:N31" si="2">M3/J3</f>
        <v>0.96399999999999997</v>
      </c>
      <c r="O3" s="22"/>
    </row>
    <row r="4" spans="1:15" s="5" customFormat="1" x14ac:dyDescent="0.25">
      <c r="A4" s="7"/>
      <c r="B4" s="14" t="s">
        <v>7</v>
      </c>
      <c r="C4" s="15">
        <v>338120</v>
      </c>
      <c r="D4" s="14" t="s">
        <v>8</v>
      </c>
      <c r="E4" s="16">
        <v>45069</v>
      </c>
      <c r="F4" s="15" t="s">
        <v>9</v>
      </c>
      <c r="G4" s="19">
        <v>2.5000000000000001E-2</v>
      </c>
      <c r="H4" s="19">
        <f t="shared" si="0"/>
        <v>0.125</v>
      </c>
      <c r="I4" s="15">
        <v>5</v>
      </c>
      <c r="J4" s="17">
        <v>170</v>
      </c>
      <c r="K4" s="21"/>
      <c r="L4" s="15">
        <f t="shared" si="1"/>
        <v>4900</v>
      </c>
      <c r="M4" s="15">
        <v>980</v>
      </c>
      <c r="N4" s="18">
        <f t="shared" si="2"/>
        <v>5.7647058823529411</v>
      </c>
      <c r="O4" s="23"/>
    </row>
    <row r="5" spans="1:15" s="5" customFormat="1" x14ac:dyDescent="0.25">
      <c r="A5" s="7"/>
      <c r="B5" s="14" t="s">
        <v>7</v>
      </c>
      <c r="C5" s="15">
        <v>339127</v>
      </c>
      <c r="D5" s="14" t="s">
        <v>10</v>
      </c>
      <c r="E5" s="16">
        <v>45068</v>
      </c>
      <c r="F5" s="15" t="s">
        <v>11</v>
      </c>
      <c r="G5" s="19">
        <v>2.5000000000000001E-2</v>
      </c>
      <c r="H5" s="19">
        <f t="shared" si="0"/>
        <v>0.125</v>
      </c>
      <c r="I5" s="15">
        <v>5</v>
      </c>
      <c r="J5" s="17">
        <v>170</v>
      </c>
      <c r="K5" s="21"/>
      <c r="L5" s="15">
        <f t="shared" si="1"/>
        <v>3800</v>
      </c>
      <c r="M5" s="15">
        <v>760</v>
      </c>
      <c r="N5" s="18">
        <f t="shared" si="2"/>
        <v>4.4705882352941178</v>
      </c>
      <c r="O5" s="23"/>
    </row>
    <row r="6" spans="1:15" x14ac:dyDescent="0.25">
      <c r="A6" s="6"/>
      <c r="B6" s="14" t="s">
        <v>12</v>
      </c>
      <c r="C6" s="15">
        <v>822207</v>
      </c>
      <c r="D6" s="14" t="s">
        <v>13</v>
      </c>
      <c r="E6" s="16">
        <v>45092</v>
      </c>
      <c r="F6" s="15" t="s">
        <v>14</v>
      </c>
      <c r="G6" s="19">
        <v>0.13500000000000001</v>
      </c>
      <c r="H6" s="19">
        <f t="shared" si="0"/>
        <v>0.81</v>
      </c>
      <c r="I6" s="15">
        <v>6</v>
      </c>
      <c r="J6" s="17">
        <v>210</v>
      </c>
      <c r="K6" s="21"/>
      <c r="L6" s="15">
        <f t="shared" si="1"/>
        <v>2520</v>
      </c>
      <c r="M6" s="15">
        <v>420</v>
      </c>
      <c r="N6" s="18">
        <f t="shared" si="2"/>
        <v>2</v>
      </c>
      <c r="O6" s="22"/>
    </row>
    <row r="7" spans="1:15" x14ac:dyDescent="0.25">
      <c r="A7" s="6"/>
      <c r="B7" s="14" t="s">
        <v>15</v>
      </c>
      <c r="C7" s="15">
        <v>326424</v>
      </c>
      <c r="D7" s="14" t="s">
        <v>16</v>
      </c>
      <c r="E7" s="16">
        <v>45082</v>
      </c>
      <c r="F7" s="15" t="s">
        <v>17</v>
      </c>
      <c r="G7" s="19">
        <v>0.06</v>
      </c>
      <c r="H7" s="19">
        <f t="shared" si="0"/>
        <v>0.18</v>
      </c>
      <c r="I7" s="15">
        <v>3</v>
      </c>
      <c r="J7" s="17">
        <v>170</v>
      </c>
      <c r="K7" s="21"/>
      <c r="L7" s="15">
        <f t="shared" si="1"/>
        <v>3435</v>
      </c>
      <c r="M7" s="15">
        <v>1145</v>
      </c>
      <c r="N7" s="18">
        <f t="shared" si="2"/>
        <v>6.7352941176470589</v>
      </c>
      <c r="O7" s="22"/>
    </row>
    <row r="8" spans="1:15" x14ac:dyDescent="0.25">
      <c r="A8" s="6"/>
      <c r="B8" s="14" t="s">
        <v>18</v>
      </c>
      <c r="C8" s="15">
        <v>408106</v>
      </c>
      <c r="D8" s="14" t="s">
        <v>19</v>
      </c>
      <c r="E8" s="16">
        <v>45079</v>
      </c>
      <c r="F8" s="15" t="s">
        <v>20</v>
      </c>
      <c r="G8" s="19">
        <v>0.18</v>
      </c>
      <c r="H8" s="19">
        <f t="shared" si="0"/>
        <v>1.08</v>
      </c>
      <c r="I8" s="15">
        <v>6</v>
      </c>
      <c r="J8" s="17">
        <v>308</v>
      </c>
      <c r="K8" s="21"/>
      <c r="L8" s="15">
        <f t="shared" si="1"/>
        <v>7392</v>
      </c>
      <c r="M8" s="15">
        <v>1232</v>
      </c>
      <c r="N8" s="18">
        <f t="shared" si="2"/>
        <v>4</v>
      </c>
      <c r="O8" s="22"/>
    </row>
    <row r="9" spans="1:15" x14ac:dyDescent="0.25">
      <c r="A9" s="6"/>
      <c r="B9" s="14" t="s">
        <v>18</v>
      </c>
      <c r="C9" s="15">
        <v>437212</v>
      </c>
      <c r="D9" s="14" t="s">
        <v>21</v>
      </c>
      <c r="E9" s="16">
        <v>45078</v>
      </c>
      <c r="F9" s="15" t="s">
        <v>22</v>
      </c>
      <c r="G9" s="19">
        <v>0.18</v>
      </c>
      <c r="H9" s="19">
        <f t="shared" si="0"/>
        <v>1.08</v>
      </c>
      <c r="I9" s="15">
        <v>6</v>
      </c>
      <c r="J9" s="17">
        <v>308</v>
      </c>
      <c r="K9" s="21"/>
      <c r="L9" s="15">
        <f t="shared" si="1"/>
        <v>5544</v>
      </c>
      <c r="M9" s="15">
        <v>924</v>
      </c>
      <c r="N9" s="18">
        <f t="shared" si="2"/>
        <v>3</v>
      </c>
      <c r="O9" s="22"/>
    </row>
    <row r="10" spans="1:15" x14ac:dyDescent="0.25">
      <c r="A10" s="6"/>
      <c r="B10" s="14" t="s">
        <v>18</v>
      </c>
      <c r="C10" s="15">
        <v>460210</v>
      </c>
      <c r="D10" s="14" t="s">
        <v>23</v>
      </c>
      <c r="E10" s="16">
        <v>45081</v>
      </c>
      <c r="F10" s="15" t="s">
        <v>24</v>
      </c>
      <c r="G10" s="19">
        <v>0.08</v>
      </c>
      <c r="H10" s="19">
        <f t="shared" si="0"/>
        <v>0.32</v>
      </c>
      <c r="I10" s="15">
        <v>4</v>
      </c>
      <c r="J10" s="17">
        <v>336</v>
      </c>
      <c r="K10" s="21"/>
      <c r="L10" s="15">
        <f t="shared" si="1"/>
        <v>232</v>
      </c>
      <c r="M10" s="15">
        <v>58</v>
      </c>
      <c r="N10" s="18">
        <f t="shared" si="2"/>
        <v>0.17261904761904762</v>
      </c>
      <c r="O10" s="22"/>
    </row>
    <row r="11" spans="1:15" x14ac:dyDescent="0.25">
      <c r="A11" s="6"/>
      <c r="B11" s="14" t="s">
        <v>25</v>
      </c>
      <c r="C11" s="15">
        <v>217319</v>
      </c>
      <c r="D11" s="14" t="s">
        <v>26</v>
      </c>
      <c r="E11" s="16">
        <v>45142</v>
      </c>
      <c r="F11" s="15" t="s">
        <v>27</v>
      </c>
      <c r="G11" s="19">
        <v>0.2</v>
      </c>
      <c r="H11" s="19">
        <f t="shared" si="0"/>
        <v>0.8</v>
      </c>
      <c r="I11" s="15">
        <v>4</v>
      </c>
      <c r="J11" s="17">
        <v>220</v>
      </c>
      <c r="K11" s="21"/>
      <c r="L11" s="15">
        <f t="shared" si="1"/>
        <v>2508</v>
      </c>
      <c r="M11" s="15">
        <v>627</v>
      </c>
      <c r="N11" s="18">
        <f t="shared" si="2"/>
        <v>2.85</v>
      </c>
      <c r="O11" s="22"/>
    </row>
    <row r="12" spans="1:15" x14ac:dyDescent="0.25">
      <c r="A12" s="6"/>
      <c r="B12" s="14" t="s">
        <v>25</v>
      </c>
      <c r="C12" s="15">
        <v>217319</v>
      </c>
      <c r="D12" s="14" t="s">
        <v>26</v>
      </c>
      <c r="E12" s="16">
        <v>45142</v>
      </c>
      <c r="F12" s="15" t="s">
        <v>28</v>
      </c>
      <c r="G12" s="19">
        <v>0.2</v>
      </c>
      <c r="H12" s="19">
        <f t="shared" si="0"/>
        <v>0.8</v>
      </c>
      <c r="I12" s="15">
        <v>4</v>
      </c>
      <c r="J12" s="17">
        <v>220</v>
      </c>
      <c r="K12" s="21"/>
      <c r="L12" s="15">
        <f t="shared" si="1"/>
        <v>320</v>
      </c>
      <c r="M12" s="15">
        <v>80</v>
      </c>
      <c r="N12" s="18">
        <f t="shared" si="2"/>
        <v>0.36363636363636365</v>
      </c>
      <c r="O12" s="22"/>
    </row>
    <row r="13" spans="1:15" x14ac:dyDescent="0.25">
      <c r="A13" s="6"/>
      <c r="B13" s="14" t="s">
        <v>25</v>
      </c>
      <c r="C13" s="15">
        <v>218316</v>
      </c>
      <c r="D13" s="14" t="s">
        <v>29</v>
      </c>
      <c r="E13" s="16">
        <v>45076</v>
      </c>
      <c r="F13" s="15" t="s">
        <v>30</v>
      </c>
      <c r="G13" s="19">
        <v>0.2</v>
      </c>
      <c r="H13" s="19">
        <f t="shared" si="0"/>
        <v>0.8</v>
      </c>
      <c r="I13" s="15">
        <v>4</v>
      </c>
      <c r="J13" s="17">
        <v>220</v>
      </c>
      <c r="K13" s="21"/>
      <c r="L13" s="15">
        <f t="shared" si="1"/>
        <v>1468</v>
      </c>
      <c r="M13" s="15">
        <v>367</v>
      </c>
      <c r="N13" s="18">
        <f t="shared" si="2"/>
        <v>1.6681818181818182</v>
      </c>
      <c r="O13" s="22"/>
    </row>
    <row r="14" spans="1:15" x14ac:dyDescent="0.25">
      <c r="A14" s="6"/>
      <c r="B14" s="14" t="s">
        <v>25</v>
      </c>
      <c r="C14" s="15">
        <v>218316</v>
      </c>
      <c r="D14" s="14" t="s">
        <v>29</v>
      </c>
      <c r="E14" s="16">
        <v>45116</v>
      </c>
      <c r="F14" s="15" t="s">
        <v>31</v>
      </c>
      <c r="G14" s="19">
        <v>0.2</v>
      </c>
      <c r="H14" s="19">
        <f t="shared" si="0"/>
        <v>0.8</v>
      </c>
      <c r="I14" s="15">
        <v>4</v>
      </c>
      <c r="J14" s="17">
        <v>220</v>
      </c>
      <c r="K14" s="21"/>
      <c r="L14" s="15">
        <f t="shared" si="1"/>
        <v>3404</v>
      </c>
      <c r="M14" s="15">
        <v>851</v>
      </c>
      <c r="N14" s="18">
        <f t="shared" si="2"/>
        <v>3.8681818181818182</v>
      </c>
      <c r="O14" s="22"/>
    </row>
    <row r="15" spans="1:15" x14ac:dyDescent="0.25">
      <c r="A15" s="6"/>
      <c r="B15" s="14" t="s">
        <v>25</v>
      </c>
      <c r="C15" s="15">
        <v>222313</v>
      </c>
      <c r="D15" s="14" t="s">
        <v>32</v>
      </c>
      <c r="E15" s="16">
        <v>45109</v>
      </c>
      <c r="F15" s="15" t="s">
        <v>33</v>
      </c>
      <c r="G15" s="19">
        <v>0.12</v>
      </c>
      <c r="H15" s="19">
        <f t="shared" si="0"/>
        <v>0.6</v>
      </c>
      <c r="I15" s="15">
        <v>5</v>
      </c>
      <c r="J15" s="17">
        <v>250</v>
      </c>
      <c r="K15" s="21"/>
      <c r="L15" s="15">
        <f t="shared" si="1"/>
        <v>1050</v>
      </c>
      <c r="M15" s="15">
        <v>210</v>
      </c>
      <c r="N15" s="18">
        <f t="shared" si="2"/>
        <v>0.84</v>
      </c>
      <c r="O15" s="22"/>
    </row>
    <row r="16" spans="1:15" x14ac:dyDescent="0.25">
      <c r="A16" s="6"/>
      <c r="B16" s="14" t="s">
        <v>25</v>
      </c>
      <c r="C16" s="15">
        <v>223310</v>
      </c>
      <c r="D16" s="14" t="s">
        <v>34</v>
      </c>
      <c r="E16" s="16">
        <v>45109</v>
      </c>
      <c r="F16" s="15" t="s">
        <v>33</v>
      </c>
      <c r="G16" s="19">
        <v>0.12</v>
      </c>
      <c r="H16" s="19">
        <f t="shared" si="0"/>
        <v>0.6</v>
      </c>
      <c r="I16" s="15">
        <v>5</v>
      </c>
      <c r="J16" s="17">
        <v>250</v>
      </c>
      <c r="K16" s="21"/>
      <c r="L16" s="15">
        <f t="shared" si="1"/>
        <v>6520</v>
      </c>
      <c r="M16" s="15">
        <v>1304</v>
      </c>
      <c r="N16" s="18">
        <f t="shared" si="2"/>
        <v>5.2160000000000002</v>
      </c>
      <c r="O16" s="22"/>
    </row>
    <row r="17" spans="1:15" x14ac:dyDescent="0.25">
      <c r="A17" s="6"/>
      <c r="B17" s="14" t="s">
        <v>25</v>
      </c>
      <c r="C17" s="15">
        <v>225314</v>
      </c>
      <c r="D17" s="14" t="s">
        <v>35</v>
      </c>
      <c r="E17" s="16">
        <v>45111</v>
      </c>
      <c r="F17" s="15" t="s">
        <v>36</v>
      </c>
      <c r="G17" s="19">
        <v>0.2</v>
      </c>
      <c r="H17" s="19">
        <f t="shared" si="0"/>
        <v>0.8</v>
      </c>
      <c r="I17" s="15">
        <v>4</v>
      </c>
      <c r="J17" s="17">
        <v>220</v>
      </c>
      <c r="K17" s="21"/>
      <c r="L17" s="15">
        <f t="shared" si="1"/>
        <v>4156</v>
      </c>
      <c r="M17" s="15">
        <v>1039</v>
      </c>
      <c r="N17" s="18">
        <f t="shared" si="2"/>
        <v>4.7227272727272727</v>
      </c>
      <c r="O17" s="22"/>
    </row>
    <row r="18" spans="1:15" x14ac:dyDescent="0.25">
      <c r="A18" s="6"/>
      <c r="B18" s="14" t="s">
        <v>25</v>
      </c>
      <c r="C18" s="15">
        <v>225314</v>
      </c>
      <c r="D18" s="14" t="s">
        <v>35</v>
      </c>
      <c r="E18" s="16">
        <v>45141</v>
      </c>
      <c r="F18" s="15" t="s">
        <v>37</v>
      </c>
      <c r="G18" s="19">
        <v>0.2</v>
      </c>
      <c r="H18" s="19">
        <f t="shared" si="0"/>
        <v>0.8</v>
      </c>
      <c r="I18" s="15">
        <v>4</v>
      </c>
      <c r="J18" s="17">
        <v>220</v>
      </c>
      <c r="K18" s="21"/>
      <c r="L18" s="15">
        <f t="shared" si="1"/>
        <v>6096</v>
      </c>
      <c r="M18" s="15">
        <v>1524</v>
      </c>
      <c r="N18" s="18">
        <f t="shared" si="2"/>
        <v>6.9272727272727277</v>
      </c>
      <c r="O18" s="22"/>
    </row>
    <row r="19" spans="1:15" x14ac:dyDescent="0.25">
      <c r="A19" s="6"/>
      <c r="B19" s="14" t="s">
        <v>38</v>
      </c>
      <c r="C19" s="15">
        <v>519116</v>
      </c>
      <c r="D19" s="14" t="s">
        <v>39</v>
      </c>
      <c r="E19" s="16">
        <v>45111</v>
      </c>
      <c r="F19" s="15" t="s">
        <v>40</v>
      </c>
      <c r="G19" s="19">
        <v>0.16800000000000001</v>
      </c>
      <c r="H19" s="19">
        <f t="shared" si="0"/>
        <v>0.67200000000000004</v>
      </c>
      <c r="I19" s="15">
        <v>4</v>
      </c>
      <c r="J19" s="17">
        <v>215</v>
      </c>
      <c r="K19" s="21"/>
      <c r="L19" s="15">
        <f t="shared" si="1"/>
        <v>5436</v>
      </c>
      <c r="M19" s="15">
        <v>1359</v>
      </c>
      <c r="N19" s="18">
        <f t="shared" si="2"/>
        <v>6.3209302325581396</v>
      </c>
      <c r="O19" s="22"/>
    </row>
    <row r="20" spans="1:15" x14ac:dyDescent="0.25">
      <c r="A20" s="6"/>
      <c r="B20" s="14" t="s">
        <v>41</v>
      </c>
      <c r="C20" s="15">
        <v>806124</v>
      </c>
      <c r="D20" s="14" t="s">
        <v>42</v>
      </c>
      <c r="E20" s="16">
        <v>45056</v>
      </c>
      <c r="F20" s="15" t="s">
        <v>43</v>
      </c>
      <c r="G20" s="19">
        <v>6.4000000000000001E-2</v>
      </c>
      <c r="H20" s="19">
        <f t="shared" si="0"/>
        <v>0.25600000000000001</v>
      </c>
      <c r="I20" s="15">
        <v>4</v>
      </c>
      <c r="J20" s="17">
        <v>68</v>
      </c>
      <c r="K20" s="21"/>
      <c r="L20" s="15">
        <f t="shared" si="1"/>
        <v>1088</v>
      </c>
      <c r="M20" s="15">
        <v>272</v>
      </c>
      <c r="N20" s="18">
        <f t="shared" si="2"/>
        <v>4</v>
      </c>
      <c r="O20" s="22"/>
    </row>
    <row r="21" spans="1:15" x14ac:dyDescent="0.25">
      <c r="A21" s="6"/>
      <c r="B21" s="14" t="s">
        <v>41</v>
      </c>
      <c r="C21" s="15">
        <v>806124</v>
      </c>
      <c r="D21" s="14" t="s">
        <v>42</v>
      </c>
      <c r="E21" s="16">
        <v>45056</v>
      </c>
      <c r="F21" s="15" t="s">
        <v>44</v>
      </c>
      <c r="G21" s="19">
        <v>6.4000000000000001E-2</v>
      </c>
      <c r="H21" s="19">
        <f t="shared" si="0"/>
        <v>0.25600000000000001</v>
      </c>
      <c r="I21" s="15">
        <v>4</v>
      </c>
      <c r="J21" s="17">
        <v>68</v>
      </c>
      <c r="K21" s="21"/>
      <c r="L21" s="15">
        <f t="shared" si="1"/>
        <v>172</v>
      </c>
      <c r="M21" s="15">
        <v>43</v>
      </c>
      <c r="N21" s="18">
        <f t="shared" si="2"/>
        <v>0.63235294117647056</v>
      </c>
      <c r="O21" s="22"/>
    </row>
    <row r="22" spans="1:15" x14ac:dyDescent="0.25">
      <c r="A22" s="6"/>
      <c r="B22" s="14" t="s">
        <v>41</v>
      </c>
      <c r="C22" s="15">
        <v>813122</v>
      </c>
      <c r="D22" s="14" t="s">
        <v>45</v>
      </c>
      <c r="E22" s="16">
        <v>45091</v>
      </c>
      <c r="F22" s="15" t="s">
        <v>46</v>
      </c>
      <c r="G22" s="19">
        <v>0.03</v>
      </c>
      <c r="H22" s="19">
        <f t="shared" si="0"/>
        <v>0.18</v>
      </c>
      <c r="I22" s="15">
        <v>6</v>
      </c>
      <c r="J22" s="17">
        <v>85</v>
      </c>
      <c r="K22" s="21"/>
      <c r="L22" s="15">
        <f t="shared" si="1"/>
        <v>6120</v>
      </c>
      <c r="M22" s="15">
        <v>1020</v>
      </c>
      <c r="N22" s="18">
        <f t="shared" si="2"/>
        <v>12</v>
      </c>
      <c r="O22" s="22"/>
    </row>
    <row r="23" spans="1:15" x14ac:dyDescent="0.25">
      <c r="A23" s="6"/>
      <c r="B23" s="14" t="s">
        <v>41</v>
      </c>
      <c r="C23" s="15">
        <v>813122</v>
      </c>
      <c r="D23" s="14" t="s">
        <v>45</v>
      </c>
      <c r="E23" s="16">
        <v>45091</v>
      </c>
      <c r="F23" s="15" t="s">
        <v>47</v>
      </c>
      <c r="G23" s="19">
        <v>0.03</v>
      </c>
      <c r="H23" s="19">
        <f t="shared" si="0"/>
        <v>0.18</v>
      </c>
      <c r="I23" s="15">
        <v>6</v>
      </c>
      <c r="J23" s="17">
        <v>85</v>
      </c>
      <c r="K23" s="21"/>
      <c r="L23" s="15">
        <f t="shared" si="1"/>
        <v>60</v>
      </c>
      <c r="M23" s="15">
        <v>10</v>
      </c>
      <c r="N23" s="18">
        <f t="shared" si="2"/>
        <v>0.11764705882352941</v>
      </c>
      <c r="O23" s="22"/>
    </row>
    <row r="24" spans="1:15" x14ac:dyDescent="0.25">
      <c r="A24" s="6"/>
      <c r="B24" s="14" t="s">
        <v>41</v>
      </c>
      <c r="C24" s="15">
        <v>813122</v>
      </c>
      <c r="D24" s="14" t="s">
        <v>45</v>
      </c>
      <c r="E24" s="16">
        <v>45100</v>
      </c>
      <c r="F24" s="15" t="s">
        <v>48</v>
      </c>
      <c r="G24" s="19">
        <v>0.03</v>
      </c>
      <c r="H24" s="19">
        <f t="shared" si="0"/>
        <v>0.18</v>
      </c>
      <c r="I24" s="15">
        <v>6</v>
      </c>
      <c r="J24" s="17">
        <v>85</v>
      </c>
      <c r="K24" s="21"/>
      <c r="L24" s="15">
        <f t="shared" si="1"/>
        <v>22296</v>
      </c>
      <c r="M24" s="15">
        <v>3716</v>
      </c>
      <c r="N24" s="18">
        <f t="shared" si="2"/>
        <v>43.71764705882353</v>
      </c>
      <c r="O24" s="22"/>
    </row>
    <row r="25" spans="1:15" x14ac:dyDescent="0.25">
      <c r="A25" s="6"/>
      <c r="B25" s="14" t="s">
        <v>41</v>
      </c>
      <c r="C25" s="15">
        <v>813122</v>
      </c>
      <c r="D25" s="14" t="s">
        <v>45</v>
      </c>
      <c r="E25" s="16">
        <v>45101</v>
      </c>
      <c r="F25" s="15" t="s">
        <v>49</v>
      </c>
      <c r="G25" s="19">
        <v>0.03</v>
      </c>
      <c r="H25" s="19">
        <f t="shared" si="0"/>
        <v>0.18</v>
      </c>
      <c r="I25" s="15">
        <v>6</v>
      </c>
      <c r="J25" s="17">
        <v>85</v>
      </c>
      <c r="K25" s="21"/>
      <c r="L25" s="15">
        <f t="shared" si="1"/>
        <v>8304</v>
      </c>
      <c r="M25" s="15">
        <v>1384</v>
      </c>
      <c r="N25" s="18">
        <f t="shared" si="2"/>
        <v>16.28235294117647</v>
      </c>
      <c r="O25" s="22"/>
    </row>
    <row r="26" spans="1:15" x14ac:dyDescent="0.25">
      <c r="A26" s="6"/>
      <c r="B26" s="14" t="s">
        <v>50</v>
      </c>
      <c r="C26" s="15">
        <v>340123</v>
      </c>
      <c r="D26" s="14" t="s">
        <v>51</v>
      </c>
      <c r="E26" s="16">
        <v>45080</v>
      </c>
      <c r="F26" s="15" t="s">
        <v>52</v>
      </c>
      <c r="G26" s="19">
        <v>4.8000000000000001E-2</v>
      </c>
      <c r="H26" s="19">
        <f t="shared" si="0"/>
        <v>0.14400000000000002</v>
      </c>
      <c r="I26" s="15">
        <v>3</v>
      </c>
      <c r="J26" s="17">
        <v>170</v>
      </c>
      <c r="K26" s="21"/>
      <c r="L26" s="15">
        <f t="shared" si="1"/>
        <v>1530</v>
      </c>
      <c r="M26" s="15">
        <v>510</v>
      </c>
      <c r="N26" s="18">
        <f t="shared" si="2"/>
        <v>3</v>
      </c>
      <c r="O26" s="22"/>
    </row>
    <row r="27" spans="1:15" x14ac:dyDescent="0.25">
      <c r="A27" s="6"/>
      <c r="B27" s="14" t="s">
        <v>50</v>
      </c>
      <c r="C27" s="15">
        <v>342127</v>
      </c>
      <c r="D27" s="14" t="s">
        <v>53</v>
      </c>
      <c r="E27" s="16">
        <v>45081</v>
      </c>
      <c r="F27" s="15" t="s">
        <v>54</v>
      </c>
      <c r="G27" s="19">
        <v>4.8000000000000001E-2</v>
      </c>
      <c r="H27" s="19">
        <f t="shared" si="0"/>
        <v>0.14400000000000002</v>
      </c>
      <c r="I27" s="15">
        <v>3</v>
      </c>
      <c r="J27" s="17">
        <v>170</v>
      </c>
      <c r="K27" s="21"/>
      <c r="L27" s="15">
        <f t="shared" si="1"/>
        <v>318</v>
      </c>
      <c r="M27" s="15">
        <v>106</v>
      </c>
      <c r="N27" s="18">
        <f t="shared" si="2"/>
        <v>0.62352941176470589</v>
      </c>
      <c r="O27" s="22"/>
    </row>
    <row r="28" spans="1:15" x14ac:dyDescent="0.25">
      <c r="A28" s="6"/>
      <c r="B28" s="14" t="s">
        <v>50</v>
      </c>
      <c r="C28" s="15">
        <v>344121</v>
      </c>
      <c r="D28" s="14" t="s">
        <v>55</v>
      </c>
      <c r="E28" s="16">
        <v>45061</v>
      </c>
      <c r="F28" s="15" t="s">
        <v>56</v>
      </c>
      <c r="G28" s="19">
        <v>4.8000000000000001E-2</v>
      </c>
      <c r="H28" s="19">
        <f t="shared" si="0"/>
        <v>0.14400000000000002</v>
      </c>
      <c r="I28" s="15">
        <v>3</v>
      </c>
      <c r="J28" s="17">
        <v>170</v>
      </c>
      <c r="K28" s="21"/>
      <c r="L28" s="15">
        <f t="shared" si="1"/>
        <v>1020</v>
      </c>
      <c r="M28" s="15">
        <v>340</v>
      </c>
      <c r="N28" s="18">
        <f t="shared" si="2"/>
        <v>2</v>
      </c>
      <c r="O28" s="22"/>
    </row>
    <row r="29" spans="1:15" x14ac:dyDescent="0.25">
      <c r="A29" s="6"/>
      <c r="B29" s="14" t="s">
        <v>57</v>
      </c>
      <c r="C29" s="15">
        <v>150517</v>
      </c>
      <c r="D29" s="14" t="s">
        <v>58</v>
      </c>
      <c r="E29" s="16">
        <v>45058</v>
      </c>
      <c r="F29" s="15" t="s">
        <v>59</v>
      </c>
      <c r="G29" s="19">
        <v>0.1</v>
      </c>
      <c r="H29" s="19">
        <f t="shared" si="0"/>
        <v>0.4</v>
      </c>
      <c r="I29" s="15">
        <v>4</v>
      </c>
      <c r="J29" s="17">
        <v>252</v>
      </c>
      <c r="K29" s="21"/>
      <c r="L29" s="15">
        <f t="shared" si="1"/>
        <v>4424</v>
      </c>
      <c r="M29" s="15">
        <v>1106</v>
      </c>
      <c r="N29" s="18">
        <f t="shared" si="2"/>
        <v>4.3888888888888893</v>
      </c>
      <c r="O29" s="22"/>
    </row>
    <row r="30" spans="1:15" x14ac:dyDescent="0.25">
      <c r="A30" s="6"/>
      <c r="B30" s="14" t="s">
        <v>57</v>
      </c>
      <c r="C30" s="15">
        <v>150517</v>
      </c>
      <c r="D30" s="14" t="s">
        <v>58</v>
      </c>
      <c r="E30" s="16">
        <v>45113</v>
      </c>
      <c r="F30" s="15" t="s">
        <v>60</v>
      </c>
      <c r="G30" s="19">
        <v>0.1</v>
      </c>
      <c r="H30" s="19">
        <f t="shared" si="0"/>
        <v>0.4</v>
      </c>
      <c r="I30" s="15">
        <v>4</v>
      </c>
      <c r="J30" s="17">
        <v>252</v>
      </c>
      <c r="K30" s="21"/>
      <c r="L30" s="15">
        <f t="shared" si="1"/>
        <v>2200</v>
      </c>
      <c r="M30" s="15">
        <v>550</v>
      </c>
      <c r="N30" s="18">
        <f t="shared" si="2"/>
        <v>2.1825396825396823</v>
      </c>
      <c r="O30" s="22"/>
    </row>
    <row r="31" spans="1:15" x14ac:dyDescent="0.25">
      <c r="A31" s="6"/>
      <c r="B31" s="14" t="s">
        <v>57</v>
      </c>
      <c r="C31" s="15">
        <v>154515</v>
      </c>
      <c r="D31" s="14" t="s">
        <v>61</v>
      </c>
      <c r="E31" s="16">
        <v>45100</v>
      </c>
      <c r="F31" s="15" t="s">
        <v>62</v>
      </c>
      <c r="G31" s="19">
        <v>0.1</v>
      </c>
      <c r="H31" s="19">
        <f t="shared" si="0"/>
        <v>0.4</v>
      </c>
      <c r="I31" s="15">
        <v>4</v>
      </c>
      <c r="J31" s="17">
        <v>252</v>
      </c>
      <c r="K31" s="21"/>
      <c r="L31" s="15">
        <f t="shared" si="1"/>
        <v>528</v>
      </c>
      <c r="M31" s="15">
        <v>132</v>
      </c>
      <c r="N31" s="18">
        <f t="shared" si="2"/>
        <v>0.52380952380952384</v>
      </c>
      <c r="O31" s="22"/>
    </row>
    <row r="32" spans="1:15" x14ac:dyDescent="0.25">
      <c r="B32" s="10"/>
      <c r="C32" s="10"/>
      <c r="D32" s="10"/>
      <c r="E32" s="10"/>
      <c r="F32" s="10"/>
      <c r="G32" s="10"/>
      <c r="H32" s="10"/>
      <c r="I32" s="10"/>
      <c r="J32" s="11"/>
      <c r="L32" s="10"/>
      <c r="M32" s="10"/>
      <c r="N32" s="10"/>
    </row>
  </sheetData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F11:F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202"/>
  <sheetViews>
    <sheetView workbookViewId="0">
      <selection activeCell="I31" sqref="I31"/>
    </sheetView>
  </sheetViews>
  <sheetFormatPr defaultRowHeight="15" x14ac:dyDescent="0.25"/>
  <cols>
    <col min="1" max="1" width="21.5703125" customWidth="1"/>
    <col min="2" max="2" width="20" customWidth="1"/>
  </cols>
  <sheetData>
    <row r="7" spans="1:3" ht="45" x14ac:dyDescent="0.25">
      <c r="A7" t="s">
        <v>63</v>
      </c>
      <c r="B7" t="s">
        <v>64</v>
      </c>
      <c r="C7" s="1" t="s">
        <v>65</v>
      </c>
    </row>
    <row r="11" spans="1:3" x14ac:dyDescent="0.25">
      <c r="A11">
        <v>100352</v>
      </c>
      <c r="B11" t="s">
        <v>66</v>
      </c>
      <c r="C11">
        <v>324</v>
      </c>
    </row>
    <row r="12" spans="1:3" x14ac:dyDescent="0.25">
      <c r="A12">
        <v>100376</v>
      </c>
      <c r="B12" t="s">
        <v>66</v>
      </c>
      <c r="C12">
        <v>324</v>
      </c>
    </row>
    <row r="13" spans="1:3" x14ac:dyDescent="0.25">
      <c r="A13">
        <v>100390</v>
      </c>
      <c r="B13" t="s">
        <v>66</v>
      </c>
      <c r="C13">
        <v>324</v>
      </c>
    </row>
    <row r="14" spans="1:3" x14ac:dyDescent="0.25">
      <c r="A14">
        <v>100413</v>
      </c>
      <c r="B14" t="s">
        <v>66</v>
      </c>
      <c r="C14">
        <v>324</v>
      </c>
    </row>
    <row r="15" spans="1:3" x14ac:dyDescent="0.25">
      <c r="A15">
        <v>932513</v>
      </c>
      <c r="B15" t="s">
        <v>67</v>
      </c>
      <c r="C15">
        <v>210</v>
      </c>
    </row>
    <row r="16" spans="1:3" x14ac:dyDescent="0.25">
      <c r="A16">
        <v>933510</v>
      </c>
      <c r="B16" t="s">
        <v>67</v>
      </c>
      <c r="C16">
        <v>210</v>
      </c>
    </row>
    <row r="17" spans="1:3" x14ac:dyDescent="0.25">
      <c r="A17">
        <v>934517</v>
      </c>
      <c r="B17" t="s">
        <v>67</v>
      </c>
      <c r="C17">
        <v>210</v>
      </c>
    </row>
    <row r="19" spans="1:3" x14ac:dyDescent="0.25">
      <c r="A19">
        <v>100314</v>
      </c>
      <c r="B19" t="s">
        <v>68</v>
      </c>
      <c r="C19">
        <v>324</v>
      </c>
    </row>
    <row r="20" spans="1:3" x14ac:dyDescent="0.25">
      <c r="A20">
        <v>100338</v>
      </c>
      <c r="B20" t="s">
        <v>68</v>
      </c>
      <c r="C20">
        <v>324</v>
      </c>
    </row>
    <row r="21" spans="1:3" x14ac:dyDescent="0.25">
      <c r="A21">
        <v>935514</v>
      </c>
      <c r="B21" t="s">
        <v>68</v>
      </c>
      <c r="C21">
        <v>324</v>
      </c>
    </row>
    <row r="22" spans="1:3" x14ac:dyDescent="0.25">
      <c r="A22">
        <v>936511</v>
      </c>
      <c r="B22" t="s">
        <v>68</v>
      </c>
      <c r="C22">
        <v>324</v>
      </c>
    </row>
    <row r="23" spans="1:3" x14ac:dyDescent="0.25">
      <c r="A23">
        <v>937518</v>
      </c>
      <c r="B23" t="s">
        <v>68</v>
      </c>
      <c r="C23">
        <v>324</v>
      </c>
    </row>
    <row r="24" spans="1:3" x14ac:dyDescent="0.25">
      <c r="A24">
        <v>938515</v>
      </c>
      <c r="B24" t="s">
        <v>68</v>
      </c>
      <c r="C24">
        <v>324</v>
      </c>
    </row>
    <row r="26" spans="1:3" x14ac:dyDescent="0.25">
      <c r="A26">
        <v>100277</v>
      </c>
      <c r="B26" t="s">
        <v>69</v>
      </c>
      <c r="C26">
        <v>225</v>
      </c>
    </row>
    <row r="27" spans="1:3" x14ac:dyDescent="0.25">
      <c r="A27">
        <v>100291</v>
      </c>
      <c r="B27" t="s">
        <v>69</v>
      </c>
      <c r="C27">
        <v>225</v>
      </c>
    </row>
    <row r="28" spans="1:3" x14ac:dyDescent="0.25">
      <c r="A28">
        <v>939512</v>
      </c>
      <c r="B28" t="s">
        <v>69</v>
      </c>
      <c r="C28">
        <v>225</v>
      </c>
    </row>
    <row r="29" spans="1:3" x14ac:dyDescent="0.25">
      <c r="A29">
        <v>940518</v>
      </c>
      <c r="B29" t="s">
        <v>69</v>
      </c>
      <c r="C29">
        <v>225</v>
      </c>
    </row>
    <row r="30" spans="1:3" x14ac:dyDescent="0.25">
      <c r="A30">
        <v>941515</v>
      </c>
      <c r="B30" t="s">
        <v>69</v>
      </c>
      <c r="C30">
        <v>225</v>
      </c>
    </row>
    <row r="31" spans="1:3" x14ac:dyDescent="0.25">
      <c r="A31">
        <v>943526</v>
      </c>
      <c r="B31" t="s">
        <v>69</v>
      </c>
      <c r="C31">
        <v>225</v>
      </c>
    </row>
    <row r="33" spans="1:3" x14ac:dyDescent="0.25">
      <c r="A33">
        <v>100192</v>
      </c>
      <c r="B33" t="s">
        <v>70</v>
      </c>
      <c r="C33">
        <v>203</v>
      </c>
    </row>
    <row r="34" spans="1:3" x14ac:dyDescent="0.25">
      <c r="A34">
        <v>100215</v>
      </c>
      <c r="B34" t="s">
        <v>70</v>
      </c>
      <c r="C34">
        <v>203</v>
      </c>
    </row>
    <row r="35" spans="1:3" x14ac:dyDescent="0.25">
      <c r="A35">
        <v>100239</v>
      </c>
      <c r="B35" t="s">
        <v>70</v>
      </c>
      <c r="C35">
        <v>203</v>
      </c>
    </row>
    <row r="36" spans="1:3" x14ac:dyDescent="0.25">
      <c r="A36">
        <v>100253</v>
      </c>
      <c r="B36" t="s">
        <v>70</v>
      </c>
      <c r="C36">
        <v>203</v>
      </c>
    </row>
    <row r="38" spans="1:3" x14ac:dyDescent="0.25">
      <c r="A38">
        <v>199110</v>
      </c>
      <c r="B38" t="s">
        <v>66</v>
      </c>
      <c r="C38">
        <v>360</v>
      </c>
    </row>
    <row r="39" spans="1:3" x14ac:dyDescent="0.25">
      <c r="A39">
        <v>200123</v>
      </c>
      <c r="B39" t="s">
        <v>66</v>
      </c>
      <c r="C39">
        <v>360</v>
      </c>
    </row>
    <row r="40" spans="1:3" x14ac:dyDescent="0.25">
      <c r="A40">
        <v>201120</v>
      </c>
      <c r="B40" t="s">
        <v>66</v>
      </c>
      <c r="C40">
        <v>360</v>
      </c>
    </row>
    <row r="41" spans="1:3" x14ac:dyDescent="0.25">
      <c r="A41">
        <v>238512</v>
      </c>
      <c r="B41" t="s">
        <v>71</v>
      </c>
      <c r="C41">
        <v>324</v>
      </c>
    </row>
    <row r="42" spans="1:3" x14ac:dyDescent="0.25">
      <c r="A42">
        <v>239519</v>
      </c>
      <c r="B42" t="s">
        <v>71</v>
      </c>
      <c r="C42">
        <v>324</v>
      </c>
    </row>
    <row r="45" spans="1:3" x14ac:dyDescent="0.25">
      <c r="A45">
        <v>221316</v>
      </c>
      <c r="B45" t="s">
        <v>72</v>
      </c>
      <c r="C45">
        <v>250</v>
      </c>
    </row>
    <row r="46" spans="1:3" x14ac:dyDescent="0.25">
      <c r="A46">
        <v>222313</v>
      </c>
      <c r="B46" t="s">
        <v>73</v>
      </c>
      <c r="C46">
        <v>250</v>
      </c>
    </row>
    <row r="47" spans="1:3" x14ac:dyDescent="0.25">
      <c r="A47">
        <v>223310</v>
      </c>
      <c r="B47" t="s">
        <v>73</v>
      </c>
      <c r="C47">
        <v>250</v>
      </c>
    </row>
    <row r="49" spans="1:3" x14ac:dyDescent="0.25">
      <c r="A49">
        <v>225314</v>
      </c>
      <c r="B49" t="s">
        <v>74</v>
      </c>
      <c r="C49">
        <v>220</v>
      </c>
    </row>
    <row r="50" spans="1:3" x14ac:dyDescent="0.25">
      <c r="A50">
        <v>226311</v>
      </c>
      <c r="B50" t="s">
        <v>74</v>
      </c>
      <c r="C50">
        <v>220</v>
      </c>
    </row>
    <row r="52" spans="1:3" x14ac:dyDescent="0.25">
      <c r="A52">
        <v>217319</v>
      </c>
      <c r="B52" t="s">
        <v>74</v>
      </c>
      <c r="C52">
        <v>220</v>
      </c>
    </row>
    <row r="53" spans="1:3" x14ac:dyDescent="0.25">
      <c r="A53">
        <v>218316</v>
      </c>
      <c r="B53" t="s">
        <v>74</v>
      </c>
      <c r="C53">
        <v>220</v>
      </c>
    </row>
    <row r="55" spans="1:3" x14ac:dyDescent="0.25">
      <c r="A55">
        <v>673214</v>
      </c>
      <c r="B55" t="s">
        <v>75</v>
      </c>
      <c r="C55">
        <v>315</v>
      </c>
    </row>
    <row r="57" spans="1:3" x14ac:dyDescent="0.25">
      <c r="A57">
        <v>802126</v>
      </c>
      <c r="B57" t="s">
        <v>76</v>
      </c>
      <c r="C57">
        <v>105</v>
      </c>
    </row>
    <row r="58" spans="1:3" x14ac:dyDescent="0.25">
      <c r="A58">
        <v>804120</v>
      </c>
      <c r="B58" t="s">
        <v>76</v>
      </c>
      <c r="C58">
        <v>105</v>
      </c>
    </row>
    <row r="59" spans="1:3" x14ac:dyDescent="0.25">
      <c r="A59">
        <v>805127</v>
      </c>
      <c r="B59" t="s">
        <v>76</v>
      </c>
      <c r="C59">
        <v>105</v>
      </c>
    </row>
    <row r="60" spans="1:3" x14ac:dyDescent="0.25">
      <c r="A60">
        <v>806124</v>
      </c>
      <c r="B60" t="s">
        <v>77</v>
      </c>
      <c r="C60">
        <v>68</v>
      </c>
    </row>
    <row r="61" spans="1:3" x14ac:dyDescent="0.25">
      <c r="A61">
        <v>810122</v>
      </c>
      <c r="B61" t="s">
        <v>76</v>
      </c>
      <c r="C61">
        <v>105</v>
      </c>
    </row>
    <row r="62" spans="1:3" x14ac:dyDescent="0.25">
      <c r="A62">
        <v>812125</v>
      </c>
      <c r="B62" t="s">
        <v>76</v>
      </c>
      <c r="C62">
        <v>105</v>
      </c>
    </row>
    <row r="63" spans="1:3" x14ac:dyDescent="0.25">
      <c r="A63">
        <v>813122</v>
      </c>
      <c r="B63" t="s">
        <v>78</v>
      </c>
      <c r="C63">
        <v>85</v>
      </c>
    </row>
    <row r="65" spans="1:3" x14ac:dyDescent="0.25">
      <c r="A65">
        <v>306105</v>
      </c>
      <c r="B65" t="s">
        <v>79</v>
      </c>
      <c r="C65">
        <v>304</v>
      </c>
    </row>
    <row r="66" spans="1:3" x14ac:dyDescent="0.25">
      <c r="A66">
        <v>307126</v>
      </c>
      <c r="B66" t="s">
        <v>80</v>
      </c>
      <c r="C66">
        <v>304</v>
      </c>
    </row>
    <row r="67" spans="1:3" x14ac:dyDescent="0.25">
      <c r="A67">
        <v>308123</v>
      </c>
      <c r="B67" t="s">
        <v>81</v>
      </c>
      <c r="C67">
        <v>170</v>
      </c>
    </row>
    <row r="68" spans="1:3" x14ac:dyDescent="0.25">
      <c r="A68">
        <v>332111</v>
      </c>
      <c r="B68" t="s">
        <v>82</v>
      </c>
      <c r="C68">
        <v>168</v>
      </c>
    </row>
    <row r="69" spans="1:3" x14ac:dyDescent="0.25">
      <c r="A69">
        <v>333118</v>
      </c>
      <c r="B69" t="s">
        <v>79</v>
      </c>
      <c r="C69">
        <v>304</v>
      </c>
    </row>
    <row r="70" spans="1:3" x14ac:dyDescent="0.25">
      <c r="A70">
        <v>336423</v>
      </c>
      <c r="B70" t="s">
        <v>81</v>
      </c>
      <c r="C70">
        <v>170</v>
      </c>
    </row>
    <row r="71" spans="1:3" x14ac:dyDescent="0.25">
      <c r="A71">
        <v>337123</v>
      </c>
      <c r="B71" t="s">
        <v>83</v>
      </c>
      <c r="C71">
        <v>315</v>
      </c>
    </row>
    <row r="72" spans="1:3" x14ac:dyDescent="0.25">
      <c r="A72">
        <v>338120</v>
      </c>
      <c r="B72" t="s">
        <v>84</v>
      </c>
      <c r="C72">
        <v>170</v>
      </c>
    </row>
    <row r="73" spans="1:3" x14ac:dyDescent="0.25">
      <c r="A73">
        <v>339127</v>
      </c>
      <c r="B73" t="s">
        <v>84</v>
      </c>
      <c r="C73">
        <v>170</v>
      </c>
    </row>
    <row r="74" spans="1:3" x14ac:dyDescent="0.25">
      <c r="A74">
        <v>363115</v>
      </c>
      <c r="B74" t="s">
        <v>79</v>
      </c>
      <c r="C74">
        <v>304</v>
      </c>
    </row>
    <row r="75" spans="1:3" x14ac:dyDescent="0.25">
      <c r="A75">
        <v>377112</v>
      </c>
      <c r="B75" t="s">
        <v>85</v>
      </c>
      <c r="C75">
        <v>80</v>
      </c>
    </row>
    <row r="76" spans="1:3" x14ac:dyDescent="0.25">
      <c r="A76">
        <v>884306</v>
      </c>
      <c r="B76" t="s">
        <v>82</v>
      </c>
      <c r="C76">
        <v>168</v>
      </c>
    </row>
    <row r="77" spans="1:3" x14ac:dyDescent="0.25">
      <c r="A77">
        <v>885303</v>
      </c>
      <c r="B77" t="s">
        <v>82</v>
      </c>
      <c r="C77">
        <v>168</v>
      </c>
    </row>
    <row r="80" spans="1:3" x14ac:dyDescent="0.25">
      <c r="A80">
        <v>307102</v>
      </c>
      <c r="B80" t="s">
        <v>83</v>
      </c>
      <c r="C80">
        <v>315</v>
      </c>
    </row>
    <row r="81" spans="1:3" x14ac:dyDescent="0.25">
      <c r="A81">
        <v>309106</v>
      </c>
      <c r="B81" t="s">
        <v>83</v>
      </c>
      <c r="C81">
        <v>315</v>
      </c>
    </row>
    <row r="83" spans="1:3" x14ac:dyDescent="0.25">
      <c r="A83">
        <v>314100</v>
      </c>
      <c r="B83" t="s">
        <v>81</v>
      </c>
      <c r="C83">
        <v>170</v>
      </c>
    </row>
    <row r="84" spans="1:3" x14ac:dyDescent="0.25">
      <c r="A84">
        <v>315107</v>
      </c>
      <c r="B84" t="s">
        <v>81</v>
      </c>
      <c r="C84">
        <v>170</v>
      </c>
    </row>
    <row r="85" spans="1:3" x14ac:dyDescent="0.25">
      <c r="A85">
        <v>316104</v>
      </c>
      <c r="B85" t="s">
        <v>81</v>
      </c>
      <c r="C85">
        <v>170</v>
      </c>
    </row>
    <row r="86" spans="1:3" x14ac:dyDescent="0.25">
      <c r="A86">
        <v>324420</v>
      </c>
      <c r="B86" t="s">
        <v>81</v>
      </c>
      <c r="C86">
        <v>170</v>
      </c>
    </row>
    <row r="87" spans="1:3" x14ac:dyDescent="0.25">
      <c r="A87">
        <v>326424</v>
      </c>
      <c r="B87" t="s">
        <v>81</v>
      </c>
      <c r="C87">
        <v>170</v>
      </c>
    </row>
    <row r="88" spans="1:3" x14ac:dyDescent="0.25">
      <c r="A88">
        <v>334429</v>
      </c>
      <c r="B88" t="s">
        <v>81</v>
      </c>
      <c r="C88">
        <v>170</v>
      </c>
    </row>
    <row r="90" spans="1:3" x14ac:dyDescent="0.25">
      <c r="A90">
        <v>99991</v>
      </c>
      <c r="B90" t="s">
        <v>86</v>
      </c>
      <c r="C90">
        <v>170</v>
      </c>
    </row>
    <row r="91" spans="1:3" x14ac:dyDescent="0.25">
      <c r="A91">
        <v>347412</v>
      </c>
      <c r="B91" t="s">
        <v>86</v>
      </c>
      <c r="C91">
        <v>170</v>
      </c>
    </row>
    <row r="93" spans="1:3" x14ac:dyDescent="0.25">
      <c r="A93">
        <v>617300</v>
      </c>
      <c r="B93" t="s">
        <v>72</v>
      </c>
      <c r="C93">
        <v>234</v>
      </c>
    </row>
    <row r="94" spans="1:3" x14ac:dyDescent="0.25">
      <c r="A94">
        <v>619106</v>
      </c>
      <c r="B94" t="s">
        <v>87</v>
      </c>
      <c r="C94">
        <v>456</v>
      </c>
    </row>
    <row r="95" spans="1:3" x14ac:dyDescent="0.25">
      <c r="A95">
        <v>619304</v>
      </c>
      <c r="B95" t="s">
        <v>88</v>
      </c>
      <c r="C95">
        <v>200</v>
      </c>
    </row>
    <row r="96" spans="1:3" x14ac:dyDescent="0.25">
      <c r="A96">
        <v>633218</v>
      </c>
      <c r="B96" t="s">
        <v>89</v>
      </c>
      <c r="C96">
        <v>295</v>
      </c>
    </row>
    <row r="97" spans="1:3" x14ac:dyDescent="0.25">
      <c r="A97">
        <v>634215</v>
      </c>
      <c r="B97" t="s">
        <v>90</v>
      </c>
      <c r="C97">
        <v>325</v>
      </c>
    </row>
    <row r="98" spans="1:3" x14ac:dyDescent="0.25">
      <c r="A98">
        <v>664212</v>
      </c>
      <c r="B98" t="s">
        <v>91</v>
      </c>
      <c r="C98">
        <v>264</v>
      </c>
    </row>
    <row r="99" spans="1:3" x14ac:dyDescent="0.25">
      <c r="A99">
        <v>666216</v>
      </c>
      <c r="B99" t="s">
        <v>92</v>
      </c>
      <c r="C99">
        <v>295</v>
      </c>
    </row>
    <row r="100" spans="1:3" x14ac:dyDescent="0.25">
      <c r="A100">
        <v>822207</v>
      </c>
      <c r="B100" t="s">
        <v>93</v>
      </c>
      <c r="C100">
        <v>210</v>
      </c>
    </row>
    <row r="101" spans="1:3" x14ac:dyDescent="0.25">
      <c r="A101">
        <v>881305</v>
      </c>
      <c r="B101" t="s">
        <v>94</v>
      </c>
      <c r="C101">
        <v>130</v>
      </c>
    </row>
    <row r="103" spans="1:3" x14ac:dyDescent="0.25">
      <c r="A103">
        <v>626104</v>
      </c>
      <c r="B103" t="s">
        <v>95</v>
      </c>
      <c r="C103">
        <v>392</v>
      </c>
    </row>
    <row r="104" spans="1:3" x14ac:dyDescent="0.25">
      <c r="A104">
        <v>627118</v>
      </c>
      <c r="B104" t="s">
        <v>96</v>
      </c>
      <c r="C104">
        <v>392</v>
      </c>
    </row>
    <row r="106" spans="1:3" x14ac:dyDescent="0.25">
      <c r="A106">
        <v>400223</v>
      </c>
      <c r="B106" t="s">
        <v>97</v>
      </c>
      <c r="C106">
        <v>126</v>
      </c>
    </row>
    <row r="107" spans="1:3" x14ac:dyDescent="0.25">
      <c r="A107">
        <v>408106</v>
      </c>
      <c r="B107" t="s">
        <v>98</v>
      </c>
      <c r="C107">
        <v>308</v>
      </c>
    </row>
    <row r="108" spans="1:3" x14ac:dyDescent="0.25">
      <c r="A108">
        <v>409103</v>
      </c>
      <c r="B108" t="s">
        <v>98</v>
      </c>
      <c r="C108">
        <v>308</v>
      </c>
    </row>
    <row r="109" spans="1:3" x14ac:dyDescent="0.25">
      <c r="A109">
        <v>410109</v>
      </c>
      <c r="B109" t="s">
        <v>98</v>
      </c>
      <c r="C109">
        <v>308</v>
      </c>
    </row>
    <row r="110" spans="1:3" x14ac:dyDescent="0.25">
      <c r="A110">
        <v>411106</v>
      </c>
      <c r="B110" t="s">
        <v>98</v>
      </c>
      <c r="C110">
        <v>308</v>
      </c>
    </row>
    <row r="111" spans="1:3" x14ac:dyDescent="0.25">
      <c r="A111">
        <v>412103</v>
      </c>
      <c r="B111" t="s">
        <v>98</v>
      </c>
      <c r="C111">
        <v>308</v>
      </c>
    </row>
    <row r="112" spans="1:3" x14ac:dyDescent="0.25">
      <c r="A112">
        <v>435218</v>
      </c>
      <c r="B112" t="s">
        <v>98</v>
      </c>
      <c r="C112">
        <v>308</v>
      </c>
    </row>
    <row r="113" spans="1:3" x14ac:dyDescent="0.25">
      <c r="A113">
        <v>437212</v>
      </c>
      <c r="B113" t="s">
        <v>98</v>
      </c>
      <c r="C113">
        <v>308</v>
      </c>
    </row>
    <row r="114" spans="1:3" x14ac:dyDescent="0.25">
      <c r="A114">
        <v>453113</v>
      </c>
      <c r="B114" t="s">
        <v>99</v>
      </c>
      <c r="C114">
        <v>216</v>
      </c>
    </row>
    <row r="115" spans="1:3" x14ac:dyDescent="0.25">
      <c r="A115">
        <v>487217</v>
      </c>
      <c r="B115" t="s">
        <v>98</v>
      </c>
      <c r="C115">
        <v>308</v>
      </c>
    </row>
    <row r="116" spans="1:3" x14ac:dyDescent="0.25">
      <c r="A116">
        <v>489211</v>
      </c>
      <c r="B116" t="s">
        <v>98</v>
      </c>
      <c r="C116">
        <v>308</v>
      </c>
    </row>
    <row r="118" spans="1:3" x14ac:dyDescent="0.25">
      <c r="A118">
        <v>459214</v>
      </c>
      <c r="B118" t="s">
        <v>100</v>
      </c>
      <c r="C118">
        <v>336</v>
      </c>
    </row>
    <row r="119" spans="1:3" x14ac:dyDescent="0.25">
      <c r="A119">
        <v>460210</v>
      </c>
      <c r="B119" t="s">
        <v>100</v>
      </c>
      <c r="C119">
        <v>336</v>
      </c>
    </row>
    <row r="121" spans="1:3" x14ac:dyDescent="0.25">
      <c r="A121">
        <v>100154</v>
      </c>
      <c r="B121" t="s">
        <v>101</v>
      </c>
      <c r="C121">
        <v>480</v>
      </c>
    </row>
    <row r="122" spans="1:3" x14ac:dyDescent="0.25">
      <c r="A122">
        <v>100178</v>
      </c>
      <c r="B122" t="s">
        <v>101</v>
      </c>
      <c r="C122">
        <v>480</v>
      </c>
    </row>
    <row r="123" spans="1:3" x14ac:dyDescent="0.25">
      <c r="A123">
        <v>349119</v>
      </c>
      <c r="B123" t="s">
        <v>102</v>
      </c>
      <c r="C123">
        <v>432</v>
      </c>
    </row>
    <row r="124" spans="1:3" x14ac:dyDescent="0.25">
      <c r="A124">
        <v>353116</v>
      </c>
      <c r="B124" t="s">
        <v>102</v>
      </c>
      <c r="C124">
        <v>432</v>
      </c>
    </row>
    <row r="125" spans="1:3" x14ac:dyDescent="0.25">
      <c r="A125">
        <v>422218</v>
      </c>
      <c r="B125" t="s">
        <v>103</v>
      </c>
      <c r="C125">
        <v>480</v>
      </c>
    </row>
    <row r="126" spans="1:3" x14ac:dyDescent="0.25">
      <c r="A126">
        <v>423215</v>
      </c>
      <c r="B126" t="s">
        <v>103</v>
      </c>
      <c r="C126">
        <v>480</v>
      </c>
    </row>
    <row r="127" spans="1:3" x14ac:dyDescent="0.25">
      <c r="A127">
        <v>519116</v>
      </c>
      <c r="B127" t="s">
        <v>104</v>
      </c>
      <c r="C127">
        <v>215</v>
      </c>
    </row>
    <row r="128" spans="1:3" x14ac:dyDescent="0.25">
      <c r="A128">
        <v>520419</v>
      </c>
      <c r="B128" t="s">
        <v>105</v>
      </c>
      <c r="C128">
        <v>336</v>
      </c>
    </row>
    <row r="130" spans="1:3" x14ac:dyDescent="0.25">
      <c r="A130">
        <v>814723</v>
      </c>
      <c r="B130" t="s">
        <v>106</v>
      </c>
      <c r="C130">
        <v>50</v>
      </c>
    </row>
    <row r="131" spans="1:3" x14ac:dyDescent="0.25">
      <c r="A131">
        <v>901829</v>
      </c>
      <c r="B131" t="s">
        <v>107</v>
      </c>
      <c r="C131">
        <v>84</v>
      </c>
    </row>
    <row r="132" spans="1:3" x14ac:dyDescent="0.25">
      <c r="A132">
        <v>916229</v>
      </c>
      <c r="B132" t="s">
        <v>108</v>
      </c>
      <c r="C132">
        <v>48</v>
      </c>
    </row>
    <row r="133" spans="1:3" x14ac:dyDescent="0.25">
      <c r="A133">
        <v>932724</v>
      </c>
      <c r="B133" t="s">
        <v>109</v>
      </c>
      <c r="C133">
        <v>30</v>
      </c>
    </row>
    <row r="134" spans="1:3" x14ac:dyDescent="0.25">
      <c r="A134">
        <v>933721</v>
      </c>
      <c r="B134" t="s">
        <v>110</v>
      </c>
      <c r="C134">
        <v>70</v>
      </c>
    </row>
    <row r="135" spans="1:3" x14ac:dyDescent="0.25">
      <c r="A135">
        <v>934728</v>
      </c>
      <c r="B135" t="s">
        <v>111</v>
      </c>
      <c r="C135">
        <v>36</v>
      </c>
    </row>
    <row r="136" spans="1:3" x14ac:dyDescent="0.25">
      <c r="A136">
        <v>955723</v>
      </c>
      <c r="B136" t="s">
        <v>112</v>
      </c>
      <c r="C136">
        <v>45</v>
      </c>
    </row>
    <row r="137" spans="1:3" x14ac:dyDescent="0.25">
      <c r="A137" t="s">
        <v>113</v>
      </c>
      <c r="B137" t="s">
        <v>111</v>
      </c>
      <c r="C137">
        <v>45</v>
      </c>
    </row>
    <row r="140" spans="1:3" x14ac:dyDescent="0.25">
      <c r="A140">
        <v>492211</v>
      </c>
      <c r="B140" t="s">
        <v>114</v>
      </c>
      <c r="C140">
        <v>336</v>
      </c>
    </row>
    <row r="141" spans="1:3" x14ac:dyDescent="0.25">
      <c r="A141">
        <v>494215</v>
      </c>
      <c r="B141" t="s">
        <v>114</v>
      </c>
      <c r="C141">
        <v>336</v>
      </c>
    </row>
    <row r="142" spans="1:3" x14ac:dyDescent="0.25">
      <c r="A142">
        <v>495212</v>
      </c>
      <c r="B142" t="s">
        <v>115</v>
      </c>
      <c r="C142">
        <v>308</v>
      </c>
    </row>
    <row r="143" spans="1:3" x14ac:dyDescent="0.25">
      <c r="A143">
        <v>497216</v>
      </c>
      <c r="B143" t="s">
        <v>115</v>
      </c>
      <c r="C143">
        <v>308</v>
      </c>
    </row>
    <row r="145" spans="1:3" x14ac:dyDescent="0.25">
      <c r="A145">
        <v>100024</v>
      </c>
      <c r="B145" t="s">
        <v>116</v>
      </c>
      <c r="C145">
        <v>170</v>
      </c>
    </row>
    <row r="146" spans="1:3" x14ac:dyDescent="0.25">
      <c r="A146">
        <v>100048</v>
      </c>
      <c r="B146" t="s">
        <v>116</v>
      </c>
      <c r="C146">
        <v>170</v>
      </c>
    </row>
    <row r="147" spans="1:3" x14ac:dyDescent="0.25">
      <c r="A147">
        <v>100062</v>
      </c>
      <c r="B147" t="s">
        <v>117</v>
      </c>
      <c r="C147">
        <v>170</v>
      </c>
    </row>
    <row r="148" spans="1:3" x14ac:dyDescent="0.25">
      <c r="A148">
        <v>100086</v>
      </c>
      <c r="B148" t="s">
        <v>117</v>
      </c>
      <c r="C148">
        <v>170</v>
      </c>
    </row>
    <row r="149" spans="1:3" x14ac:dyDescent="0.25">
      <c r="A149">
        <v>100109</v>
      </c>
      <c r="B149" t="s">
        <v>117</v>
      </c>
      <c r="C149">
        <v>170</v>
      </c>
    </row>
    <row r="150" spans="1:3" x14ac:dyDescent="0.25">
      <c r="A150">
        <v>340123</v>
      </c>
      <c r="B150" t="s">
        <v>118</v>
      </c>
      <c r="C150">
        <v>170</v>
      </c>
    </row>
    <row r="151" spans="1:3" x14ac:dyDescent="0.25">
      <c r="A151">
        <v>342127</v>
      </c>
      <c r="B151" t="s">
        <v>118</v>
      </c>
      <c r="C151">
        <v>170</v>
      </c>
    </row>
    <row r="152" spans="1:3" x14ac:dyDescent="0.25">
      <c r="A152">
        <v>344121</v>
      </c>
      <c r="B152" t="s">
        <v>118</v>
      </c>
      <c r="C152">
        <v>170</v>
      </c>
    </row>
    <row r="154" spans="1:3" x14ac:dyDescent="0.25">
      <c r="A154">
        <v>104527</v>
      </c>
      <c r="B154" t="s">
        <v>66</v>
      </c>
      <c r="C154">
        <v>430</v>
      </c>
    </row>
    <row r="155" spans="1:3" x14ac:dyDescent="0.25">
      <c r="A155">
        <v>108525</v>
      </c>
      <c r="B155" t="s">
        <v>66</v>
      </c>
      <c r="C155">
        <v>430</v>
      </c>
    </row>
    <row r="158" spans="1:3" x14ac:dyDescent="0.25">
      <c r="A158">
        <v>939305</v>
      </c>
      <c r="B158" t="s">
        <v>119</v>
      </c>
      <c r="C158">
        <v>260</v>
      </c>
    </row>
    <row r="159" spans="1:3" x14ac:dyDescent="0.25">
      <c r="A159">
        <v>942118</v>
      </c>
      <c r="B159" t="s">
        <v>120</v>
      </c>
      <c r="C159">
        <v>70</v>
      </c>
    </row>
    <row r="160" spans="1:3" x14ac:dyDescent="0.25">
      <c r="A160">
        <v>943119</v>
      </c>
      <c r="B160" t="s">
        <v>121</v>
      </c>
      <c r="C160">
        <v>220</v>
      </c>
    </row>
    <row r="161" spans="1:3" x14ac:dyDescent="0.25">
      <c r="A161">
        <v>944303</v>
      </c>
      <c r="B161" t="s">
        <v>122</v>
      </c>
      <c r="C161">
        <v>70</v>
      </c>
    </row>
    <row r="162" spans="1:3" x14ac:dyDescent="0.25">
      <c r="A162">
        <v>945609</v>
      </c>
      <c r="B162" t="s">
        <v>123</v>
      </c>
      <c r="C162">
        <v>112</v>
      </c>
    </row>
    <row r="163" spans="1:3" x14ac:dyDescent="0.25">
      <c r="A163">
        <v>947106</v>
      </c>
      <c r="B163" t="s">
        <v>124</v>
      </c>
      <c r="C163">
        <v>112</v>
      </c>
    </row>
    <row r="164" spans="1:3" x14ac:dyDescent="0.25">
      <c r="A164">
        <v>956720</v>
      </c>
      <c r="B164" t="s">
        <v>125</v>
      </c>
      <c r="C164">
        <v>70</v>
      </c>
    </row>
    <row r="166" spans="1:3" x14ac:dyDescent="0.25">
      <c r="A166">
        <v>123002</v>
      </c>
    </row>
    <row r="167" spans="1:3" x14ac:dyDescent="0.25">
      <c r="A167">
        <v>123003</v>
      </c>
    </row>
    <row r="168" spans="1:3" x14ac:dyDescent="0.25">
      <c r="A168">
        <v>123030</v>
      </c>
      <c r="C168" s="2">
        <v>1600</v>
      </c>
    </row>
    <row r="169" spans="1:3" x14ac:dyDescent="0.25">
      <c r="A169">
        <v>123033</v>
      </c>
      <c r="C169">
        <v>800</v>
      </c>
    </row>
    <row r="170" spans="1:3" x14ac:dyDescent="0.25">
      <c r="A170">
        <v>123034</v>
      </c>
      <c r="C170" s="2">
        <v>1600</v>
      </c>
    </row>
    <row r="171" spans="1:3" x14ac:dyDescent="0.25">
      <c r="A171">
        <v>123035</v>
      </c>
      <c r="C171">
        <v>800</v>
      </c>
    </row>
    <row r="172" spans="1:3" x14ac:dyDescent="0.25">
      <c r="A172">
        <v>123036</v>
      </c>
      <c r="C172" s="2">
        <v>1200</v>
      </c>
    </row>
    <row r="173" spans="1:3" x14ac:dyDescent="0.25">
      <c r="A173">
        <v>123038</v>
      </c>
      <c r="C173" s="2">
        <v>1200</v>
      </c>
    </row>
    <row r="174" spans="1:3" x14ac:dyDescent="0.25">
      <c r="A174">
        <v>123041</v>
      </c>
    </row>
    <row r="175" spans="1:3" x14ac:dyDescent="0.25">
      <c r="A175">
        <v>123048</v>
      </c>
    </row>
    <row r="176" spans="1:3" x14ac:dyDescent="0.25">
      <c r="A176">
        <v>123049</v>
      </c>
    </row>
    <row r="177" spans="1:3" x14ac:dyDescent="0.25">
      <c r="A177">
        <v>123050</v>
      </c>
    </row>
    <row r="178" spans="1:3" x14ac:dyDescent="0.25">
      <c r="A178">
        <v>485718</v>
      </c>
      <c r="B178" t="s">
        <v>126</v>
      </c>
      <c r="C178">
        <v>72</v>
      </c>
    </row>
    <row r="179" spans="1:3" x14ac:dyDescent="0.25">
      <c r="A179">
        <v>486715</v>
      </c>
      <c r="B179" t="s">
        <v>126</v>
      </c>
      <c r="C179">
        <v>72</v>
      </c>
    </row>
    <row r="180" spans="1:3" x14ac:dyDescent="0.25">
      <c r="A180">
        <v>905926</v>
      </c>
    </row>
    <row r="181" spans="1:3" x14ac:dyDescent="0.25">
      <c r="A181">
        <v>958724</v>
      </c>
      <c r="B181">
        <v>160</v>
      </c>
      <c r="C181">
        <v>16</v>
      </c>
    </row>
    <row r="182" spans="1:3" x14ac:dyDescent="0.25">
      <c r="A182">
        <v>959721</v>
      </c>
      <c r="B182">
        <v>100</v>
      </c>
      <c r="C182">
        <v>25</v>
      </c>
    </row>
    <row r="185" spans="1:3" x14ac:dyDescent="0.25">
      <c r="A185">
        <v>109522</v>
      </c>
      <c r="B185" t="s">
        <v>66</v>
      </c>
      <c r="C185">
        <v>294</v>
      </c>
    </row>
    <row r="186" spans="1:3" x14ac:dyDescent="0.25">
      <c r="A186">
        <v>110528</v>
      </c>
      <c r="B186" t="s">
        <v>66</v>
      </c>
      <c r="C186">
        <v>294</v>
      </c>
    </row>
    <row r="187" spans="1:3" x14ac:dyDescent="0.25">
      <c r="A187">
        <v>111521</v>
      </c>
      <c r="B187" t="s">
        <v>66</v>
      </c>
      <c r="C187">
        <v>294</v>
      </c>
    </row>
    <row r="188" spans="1:3" x14ac:dyDescent="0.25">
      <c r="A188">
        <v>111538</v>
      </c>
      <c r="B188" t="s">
        <v>66</v>
      </c>
      <c r="C188">
        <v>294</v>
      </c>
    </row>
    <row r="189" spans="1:3" x14ac:dyDescent="0.25">
      <c r="A189">
        <v>111880</v>
      </c>
      <c r="B189" t="s">
        <v>66</v>
      </c>
      <c r="C189">
        <v>294</v>
      </c>
    </row>
    <row r="190" spans="1:3" x14ac:dyDescent="0.25">
      <c r="A190">
        <v>111897</v>
      </c>
      <c r="B190" t="s">
        <v>66</v>
      </c>
      <c r="C190">
        <v>294</v>
      </c>
    </row>
    <row r="191" spans="1:3" x14ac:dyDescent="0.25">
      <c r="A191">
        <v>111996</v>
      </c>
      <c r="B191" t="s">
        <v>66</v>
      </c>
      <c r="C191">
        <v>294</v>
      </c>
    </row>
    <row r="192" spans="1:3" x14ac:dyDescent="0.25">
      <c r="A192">
        <v>112160</v>
      </c>
      <c r="B192" t="s">
        <v>66</v>
      </c>
      <c r="C192">
        <v>294</v>
      </c>
    </row>
    <row r="193" spans="1:3" x14ac:dyDescent="0.25">
      <c r="A193">
        <v>112177</v>
      </c>
      <c r="B193" t="s">
        <v>66</v>
      </c>
      <c r="C193">
        <v>294</v>
      </c>
    </row>
    <row r="194" spans="1:3" x14ac:dyDescent="0.25">
      <c r="A194">
        <v>116520</v>
      </c>
      <c r="B194" t="s">
        <v>66</v>
      </c>
      <c r="C194">
        <v>294</v>
      </c>
    </row>
    <row r="195" spans="1:3" x14ac:dyDescent="0.25">
      <c r="A195">
        <v>112522</v>
      </c>
      <c r="B195" t="s">
        <v>66</v>
      </c>
      <c r="C195">
        <v>294</v>
      </c>
    </row>
    <row r="196" spans="1:3" x14ac:dyDescent="0.25">
      <c r="A196">
        <v>111525</v>
      </c>
      <c r="B196" t="s">
        <v>66</v>
      </c>
      <c r="C196">
        <v>294</v>
      </c>
    </row>
    <row r="198" spans="1:3" x14ac:dyDescent="0.25">
      <c r="A198">
        <v>150517</v>
      </c>
      <c r="B198" t="s">
        <v>127</v>
      </c>
      <c r="C198">
        <v>252</v>
      </c>
    </row>
    <row r="199" spans="1:3" x14ac:dyDescent="0.25">
      <c r="A199">
        <v>151514</v>
      </c>
      <c r="B199" t="s">
        <v>127</v>
      </c>
      <c r="C199">
        <v>252</v>
      </c>
    </row>
    <row r="200" spans="1:3" x14ac:dyDescent="0.25">
      <c r="A200">
        <v>152511</v>
      </c>
      <c r="B200" t="s">
        <v>127</v>
      </c>
      <c r="C200">
        <v>252</v>
      </c>
    </row>
    <row r="201" spans="1:3" x14ac:dyDescent="0.25">
      <c r="A201">
        <v>153518</v>
      </c>
      <c r="B201" t="s">
        <v>127</v>
      </c>
      <c r="C201">
        <v>252</v>
      </c>
    </row>
    <row r="202" spans="1:3" x14ac:dyDescent="0.25">
      <c r="A202">
        <v>154515</v>
      </c>
      <c r="B202" t="s">
        <v>127</v>
      </c>
      <c r="C202">
        <v>252</v>
      </c>
    </row>
  </sheetData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Organix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2023-03-14T09:07:06Z</dcterms:created>
  <dcterms:modified xsi:type="dcterms:W3CDTF">2023-03-24T14:08:07Z</dcterms:modified>
</cp:coreProperties>
</file>